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180" windowWidth="27795" windowHeight="12525"/>
  </bookViews>
  <sheets>
    <sheet name="RNAP ChIP-chip" sheetId="1" r:id="rId1"/>
    <sheet name="RNAP Rifamp ChIP-chip" sheetId="2" r:id="rId2"/>
    <sheet name="Sigma70 ChIP-chip" sheetId="3" r:id="rId3"/>
  </sheets>
  <calcPr calcId="145621"/>
</workbook>
</file>

<file path=xl/calcChain.xml><?xml version="1.0" encoding="utf-8"?>
<calcChain xmlns="http://schemas.openxmlformats.org/spreadsheetml/2006/main">
  <c r="H4" i="3" l="1"/>
  <c r="H5" i="3"/>
  <c r="H6" i="3"/>
  <c r="H7" i="3"/>
  <c r="H8" i="3"/>
  <c r="H9" i="3"/>
  <c r="H10" i="3"/>
  <c r="H11" i="3"/>
  <c r="H12" i="3"/>
  <c r="H13" i="3"/>
  <c r="H14" i="3"/>
  <c r="H15" i="3"/>
  <c r="H16" i="3"/>
  <c r="H17" i="3"/>
  <c r="H18" i="3"/>
  <c r="H19" i="3"/>
  <c r="H20" i="3"/>
  <c r="H21" i="3"/>
  <c r="H22" i="3"/>
  <c r="H23" i="3"/>
  <c r="H24" i="3"/>
  <c r="H25" i="3"/>
  <c r="H26" i="3"/>
  <c r="H27" i="3"/>
  <c r="H28" i="3"/>
  <c r="H29" i="3"/>
  <c r="H30" i="3"/>
  <c r="H31" i="3"/>
  <c r="H32" i="3"/>
  <c r="H33" i="3"/>
  <c r="H34" i="3"/>
  <c r="H35" i="3"/>
  <c r="H36" i="3"/>
  <c r="H37" i="3"/>
  <c r="H38" i="3"/>
  <c r="H39" i="3"/>
  <c r="H40" i="3"/>
  <c r="H41" i="3"/>
  <c r="H42" i="3"/>
  <c r="H43" i="3"/>
  <c r="H44" i="3"/>
  <c r="H45" i="3"/>
  <c r="H46" i="3"/>
  <c r="H47" i="3"/>
  <c r="H48" i="3"/>
  <c r="H49" i="3"/>
  <c r="H50" i="3"/>
  <c r="H51" i="3"/>
  <c r="H52" i="3"/>
  <c r="H53" i="3"/>
  <c r="H54" i="3"/>
  <c r="H55" i="3"/>
  <c r="H56" i="3"/>
  <c r="H57" i="3"/>
  <c r="H58" i="3"/>
  <c r="H59" i="3"/>
  <c r="H60" i="3"/>
  <c r="H61" i="3"/>
  <c r="H62" i="3"/>
  <c r="H63" i="3"/>
  <c r="H64" i="3"/>
  <c r="H65" i="3"/>
  <c r="H4" i="2"/>
  <c r="H5" i="2"/>
  <c r="H6" i="2"/>
  <c r="H7" i="2"/>
  <c r="H8" i="2"/>
  <c r="H9" i="2"/>
  <c r="H10" i="2"/>
  <c r="H11" i="2"/>
  <c r="H12" i="2"/>
  <c r="H13" i="2"/>
  <c r="H14" i="2"/>
  <c r="H15" i="2"/>
  <c r="H16" i="2"/>
  <c r="H17" i="2"/>
  <c r="H18" i="2"/>
  <c r="H19" i="2"/>
  <c r="H20" i="2"/>
  <c r="H3" i="2"/>
  <c r="H4" i="1"/>
  <c r="H5" i="1"/>
  <c r="H6" i="1"/>
  <c r="H7" i="1"/>
  <c r="H8" i="1"/>
  <c r="H9" i="1"/>
  <c r="H10" i="1"/>
  <c r="H11" i="1"/>
  <c r="H12" i="1"/>
  <c r="H13" i="1"/>
  <c r="H14" i="1"/>
  <c r="H15" i="1"/>
  <c r="H16" i="1"/>
  <c r="H17" i="1"/>
  <c r="H18" i="1"/>
  <c r="H19" i="1"/>
  <c r="H20" i="1"/>
  <c r="H21" i="1"/>
  <c r="H22" i="1"/>
  <c r="H23" i="1"/>
  <c r="H24" i="1"/>
  <c r="H25" i="1"/>
  <c r="H26" i="1"/>
  <c r="H27" i="1"/>
  <c r="H28" i="1"/>
  <c r="H29" i="1"/>
  <c r="H30" i="1"/>
  <c r="H31" i="1"/>
  <c r="H32" i="1"/>
  <c r="H33" i="1"/>
  <c r="H34" i="1"/>
  <c r="H35" i="1"/>
  <c r="H36" i="1"/>
  <c r="H37" i="1"/>
  <c r="H38" i="1"/>
  <c r="H39" i="1"/>
  <c r="H40" i="1"/>
  <c r="H41" i="1"/>
  <c r="H42" i="1"/>
  <c r="H43" i="1"/>
  <c r="H44" i="1"/>
  <c r="H45" i="1"/>
  <c r="H46" i="1"/>
  <c r="H47" i="1"/>
  <c r="H48" i="1"/>
  <c r="H49" i="1"/>
  <c r="H50" i="1"/>
  <c r="H51" i="1"/>
  <c r="H3" i="1"/>
  <c r="H3" i="3"/>
</calcChain>
</file>

<file path=xl/sharedStrings.xml><?xml version="1.0" encoding="utf-8"?>
<sst xmlns="http://schemas.openxmlformats.org/spreadsheetml/2006/main" count="197" uniqueCount="41">
  <si>
    <t>High Average Ratio</t>
  </si>
  <si>
    <t>High Ratio for Spot</t>
  </si>
  <si>
    <t>High Spot</t>
  </si>
  <si>
    <t>Length</t>
  </si>
  <si>
    <t>Peak Start</t>
  </si>
  <si>
    <t>Confidence</t>
  </si>
  <si>
    <t>pCOL1B</t>
  </si>
  <si>
    <t>pRSF</t>
  </si>
  <si>
    <t>pSLT</t>
  </si>
  <si>
    <t>Peak End</t>
  </si>
  <si>
    <t>STM474_p1001</t>
  </si>
  <si>
    <t>STM474_p1009</t>
  </si>
  <si>
    <t>STM474_p1013</t>
  </si>
  <si>
    <t>STM474_p1036, 38</t>
  </si>
  <si>
    <t>STM474_p1055, 56, 58</t>
  </si>
  <si>
    <t>STM474_p1066</t>
  </si>
  <si>
    <t>STM474_p1104</t>
  </si>
  <si>
    <t>STM474_p1110</t>
  </si>
  <si>
    <t>STM474_p1055, p1056</t>
  </si>
  <si>
    <t>STM474_p1063, 64, 66, 67</t>
  </si>
  <si>
    <t>STM474_p1082</t>
  </si>
  <si>
    <t>STM474_p1094</t>
  </si>
  <si>
    <t>STM474_p202, 204</t>
  </si>
  <si>
    <t>STM474_p202, 204, 205</t>
  </si>
  <si>
    <t>STM474_p237</t>
  </si>
  <si>
    <t>STM474_p240, 240A</t>
  </si>
  <si>
    <t>STM474_p305</t>
  </si>
  <si>
    <t>STM474_p289, 290</t>
  </si>
  <si>
    <t>STM474_p202, 204, 205, 206, 209, 210</t>
  </si>
  <si>
    <t>STM474_p211</t>
  </si>
  <si>
    <t>STM474_p214</t>
  </si>
  <si>
    <t>STM474_p305, 308, 309</t>
  </si>
  <si>
    <t>Plasmid</t>
  </si>
  <si>
    <t>Supplementary Dataset 4.1: Binding regions of RNA polymerase identified by ChIP-chip</t>
  </si>
  <si>
    <t>Supplementary Dataset 4.1: Binding regions of RNA polymerase+Rif identified by ChIP-chip</t>
  </si>
  <si>
    <t>Supplementary Dataset 4.1: Binding regions of Sigma70 identified by ChIP-chip</t>
  </si>
  <si>
    <t>High Average Ratio: is an average log2 Cy3/Cy5 value for all of the spots (probes) on the microarray that are enriched for Sigma70 binding.</t>
  </si>
  <si>
    <t>High Ratio for Spot: refers to the log2 cy3/cy5 ratio for the most enriched spot in the binding 'site' called by chipotle.</t>
  </si>
  <si>
    <t>Hig Spot: is the name of the probe that is most enriched, in this case they were given STM or SL IDs. So that it would be easy to search for genes of interest.</t>
  </si>
  <si>
    <t>High Average Ratio: is an average log2 Cy3/Cy5 value for all of the spots (probes) on the microarray that are enriched for RNAP+rif binding.</t>
  </si>
  <si>
    <t>High Average Ratio: is an average log2 Cy3/Cy5 value for all of the spots (probes) on the microarray that are enriched for RNAP binding.</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</si>
</sst>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Arial"/>
      <family val="2"/>
    </font>
    <font>
      <b/>
      <sz val="11"/>
      <color rgb="FF006600"/>
      <name val="Calibri"/>
      <family val="2"/>
      <scheme val="minor"/>
    </font>
  </fonts>
  <fills count="2">
    <fill>
      <patternFill patternType="none"/>
    </fill>
    <fill>
      <patternFill patternType="gray125"/>
    </fill>
  </fills>
  <borders count="2">
    <border>
      <left/>
      <right/>
      <top/>
      <bottom/>
      <diagonal/>
    </border>
    <border>
      <left/>
      <right/>
      <top style="thin">
        <color indexed="64"/>
      </top>
      <bottom/>
      <diagonal/>
    </border>
  </borders>
  <cellStyleXfs count="1">
    <xf numFmtId="0" fontId="0" fillId="0" borderId="0"/>
  </cellStyleXfs>
  <cellXfs count="15">
    <xf numFmtId="0" fontId="0" fillId="0" borderId="0" xfId="0"/>
    <xf numFmtId="0" fontId="1" fillId="0" borderId="0" xfId="0" applyFont="1"/>
    <xf numFmtId="2" fontId="0" fillId="0" borderId="0" xfId="0" applyNumberFormat="1"/>
    <xf numFmtId="0" fontId="1" fillId="0" borderId="0" xfId="0" applyFont="1" applyAlignment="1">
      <alignment wrapText="1"/>
    </xf>
    <xf numFmtId="0" fontId="0" fillId="0" borderId="0" xfId="0" applyFont="1" applyFill="1" applyBorder="1"/>
    <xf numFmtId="0" fontId="0" fillId="0" borderId="0" xfId="0" applyAlignment="1">
      <alignment horizontal="center"/>
    </xf>
    <xf numFmtId="0" fontId="1" fillId="0" borderId="0" xfId="0" applyFont="1" applyAlignment="1">
      <alignment horizontal="center" wrapText="1"/>
    </xf>
    <xf numFmtId="2" fontId="0" fillId="0" borderId="0" xfId="0" applyNumberFormat="1" applyAlignment="1">
      <alignment horizontal="center"/>
    </xf>
    <xf numFmtId="2" fontId="0" fillId="0" borderId="1" xfId="0" applyNumberFormat="1" applyBorder="1" applyAlignment="1">
      <alignment horizontal="center"/>
    </xf>
    <xf numFmtId="0" fontId="2" fillId="0" borderId="1" xfId="0" applyFont="1" applyBorder="1" applyAlignment="1">
      <alignment horizontal="center"/>
    </xf>
    <xf numFmtId="0" fontId="0" fillId="0" borderId="1" xfId="0" applyBorder="1"/>
    <xf numFmtId="2" fontId="1" fillId="0" borderId="0" xfId="0" applyNumberFormat="1" applyFont="1" applyAlignment="1">
      <alignment horizontal="center" wrapText="1"/>
    </xf>
    <xf numFmtId="0" fontId="0" fillId="0" borderId="1" xfId="0" applyBorder="1" applyAlignment="1">
      <alignment horizontal="center"/>
    </xf>
    <xf numFmtId="0" fontId="1" fillId="0" borderId="0" xfId="0" applyFont="1" applyAlignment="1">
      <alignment horizontal="left"/>
    </xf>
    <xf numFmtId="0" fontId="0" fillId="0" borderId="0" xfId="0"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51"/>
  <sheetViews>
    <sheetView tabSelected="1" workbookViewId="0">
      <pane ySplit="2" topLeftCell="A3" activePane="bottomLeft" state="frozen"/>
      <selection pane="bottomLeft" activeCell="I10" sqref="I10"/>
    </sheetView>
  </sheetViews>
  <sheetFormatPr defaultRowHeight="15" x14ac:dyDescent="0.25"/>
  <cols>
    <col min="1" max="1" width="14.85546875" style="5" customWidth="1"/>
    <col min="2" max="2" width="15.28515625" style="5" customWidth="1"/>
    <col min="3" max="3" width="21.140625" style="5" bestFit="1" customWidth="1"/>
    <col min="4" max="4" width="8.140625" bestFit="1" customWidth="1"/>
    <col min="5" max="5" width="14.5703125" style="5" bestFit="1" customWidth="1"/>
    <col min="6" max="6" width="12.7109375" style="7" bestFit="1" customWidth="1"/>
    <col min="7" max="8" width="8.85546875" customWidth="1"/>
  </cols>
  <sheetData>
    <row r="1" spans="1:9" x14ac:dyDescent="0.25">
      <c r="A1" s="13" t="s">
        <v>33</v>
      </c>
    </row>
    <row r="2" spans="1:9" ht="45" x14ac:dyDescent="0.25">
      <c r="A2" s="6" t="s">
        <v>0</v>
      </c>
      <c r="B2" s="6" t="s">
        <v>1</v>
      </c>
      <c r="C2" s="6" t="s">
        <v>2</v>
      </c>
      <c r="D2" s="3" t="s">
        <v>3</v>
      </c>
      <c r="E2" s="6" t="s">
        <v>32</v>
      </c>
      <c r="F2" s="11" t="s">
        <v>5</v>
      </c>
      <c r="G2" s="3" t="s">
        <v>4</v>
      </c>
      <c r="H2" s="3" t="s">
        <v>9</v>
      </c>
    </row>
    <row r="3" spans="1:9" x14ac:dyDescent="0.25">
      <c r="A3" s="8">
        <v>1.0982255574438589</v>
      </c>
      <c r="B3" s="8">
        <v>1.1615064918174989</v>
      </c>
      <c r="C3" s="9"/>
      <c r="D3" s="10">
        <v>250</v>
      </c>
      <c r="E3" s="12" t="s">
        <v>8</v>
      </c>
      <c r="F3" s="8">
        <v>4</v>
      </c>
      <c r="G3" s="10">
        <v>2500</v>
      </c>
      <c r="H3" s="10">
        <f>G3+D3-1</f>
        <v>2749</v>
      </c>
    </row>
    <row r="4" spans="1:9" x14ac:dyDescent="0.25">
      <c r="A4" s="7">
        <v>1.8284228265585005</v>
      </c>
      <c r="B4" s="7">
        <v>2.4549644523397092</v>
      </c>
      <c r="D4">
        <v>1750</v>
      </c>
      <c r="E4" s="5" t="s">
        <v>8</v>
      </c>
      <c r="F4" s="7">
        <v>4.0714285714285712</v>
      </c>
      <c r="G4">
        <v>3500</v>
      </c>
      <c r="H4">
        <f t="shared" ref="H4:H51" si="0">G4+D4-1</f>
        <v>5249</v>
      </c>
    </row>
    <row r="5" spans="1:9" x14ac:dyDescent="0.25">
      <c r="A5" s="7">
        <v>1.2772788992906527</v>
      </c>
      <c r="B5" s="7">
        <v>1.9672742413364435</v>
      </c>
      <c r="D5">
        <v>625</v>
      </c>
      <c r="E5" s="5" t="s">
        <v>8</v>
      </c>
      <c r="F5" s="7">
        <v>3.8</v>
      </c>
      <c r="G5">
        <v>6750</v>
      </c>
      <c r="H5">
        <f t="shared" si="0"/>
        <v>7374</v>
      </c>
    </row>
    <row r="6" spans="1:9" x14ac:dyDescent="0.25">
      <c r="A6" s="7">
        <v>2.5942946104990274</v>
      </c>
      <c r="B6" s="7">
        <v>2.8926361075151221</v>
      </c>
      <c r="D6">
        <v>1625</v>
      </c>
      <c r="E6" s="5" t="s">
        <v>8</v>
      </c>
      <c r="F6" s="7">
        <v>4</v>
      </c>
      <c r="G6">
        <v>8000</v>
      </c>
      <c r="H6">
        <f t="shared" si="0"/>
        <v>9624</v>
      </c>
    </row>
    <row r="7" spans="1:9" x14ac:dyDescent="0.25">
      <c r="A7" s="7">
        <v>1.0431859297839505</v>
      </c>
      <c r="B7" s="7">
        <v>1.5992971712978572</v>
      </c>
      <c r="C7" s="5" t="s">
        <v>11</v>
      </c>
      <c r="D7">
        <v>375</v>
      </c>
      <c r="E7" s="5" t="s">
        <v>8</v>
      </c>
      <c r="F7" s="7">
        <v>3.6666666666666665</v>
      </c>
      <c r="G7">
        <v>11375</v>
      </c>
      <c r="H7">
        <f t="shared" si="0"/>
        <v>11749</v>
      </c>
      <c r="I7" s="14" t="s">
        <v>40</v>
      </c>
    </row>
    <row r="8" spans="1:9" x14ac:dyDescent="0.25">
      <c r="A8" s="7">
        <v>2.9427734969610997</v>
      </c>
      <c r="B8" s="7">
        <v>3.6007219825930368</v>
      </c>
      <c r="D8">
        <v>3375</v>
      </c>
      <c r="E8" s="5" t="s">
        <v>8</v>
      </c>
      <c r="F8" s="7">
        <v>3.9629629629629628</v>
      </c>
      <c r="G8">
        <v>11875</v>
      </c>
      <c r="H8">
        <f t="shared" si="0"/>
        <v>15249</v>
      </c>
      <c r="I8" s="14" t="s">
        <v>37</v>
      </c>
    </row>
    <row r="9" spans="1:9" x14ac:dyDescent="0.25">
      <c r="A9" s="7">
        <v>1.3048761112824347</v>
      </c>
      <c r="B9" s="7">
        <v>2.3005823200015953</v>
      </c>
      <c r="C9" s="5" t="s">
        <v>12</v>
      </c>
      <c r="D9">
        <v>875</v>
      </c>
      <c r="E9" s="5" t="s">
        <v>8</v>
      </c>
      <c r="F9" s="7">
        <v>4</v>
      </c>
      <c r="G9">
        <v>15875</v>
      </c>
      <c r="H9">
        <f t="shared" si="0"/>
        <v>16749</v>
      </c>
      <c r="I9" s="14" t="s">
        <v>38</v>
      </c>
    </row>
    <row r="10" spans="1:9" x14ac:dyDescent="0.25">
      <c r="A10" s="7">
        <v>1.6510194856052083</v>
      </c>
      <c r="B10" s="7">
        <v>2.0603022452505213</v>
      </c>
      <c r="D10">
        <v>1000</v>
      </c>
      <c r="E10" s="5" t="s">
        <v>8</v>
      </c>
      <c r="F10" s="7">
        <v>3.75</v>
      </c>
      <c r="G10">
        <v>16875</v>
      </c>
      <c r="H10">
        <f t="shared" si="0"/>
        <v>17874</v>
      </c>
    </row>
    <row r="11" spans="1:9" x14ac:dyDescent="0.25">
      <c r="A11" s="7">
        <v>1.9406634958045359</v>
      </c>
      <c r="B11" s="7">
        <v>2.3091195184609981</v>
      </c>
      <c r="D11">
        <v>1625</v>
      </c>
      <c r="E11" s="5" t="s">
        <v>8</v>
      </c>
      <c r="F11" s="7">
        <v>4.3076923076923075</v>
      </c>
      <c r="G11">
        <v>20375</v>
      </c>
      <c r="H11">
        <f t="shared" si="0"/>
        <v>21999</v>
      </c>
    </row>
    <row r="12" spans="1:9" x14ac:dyDescent="0.25">
      <c r="A12" s="7">
        <v>3.6802646247988462</v>
      </c>
      <c r="B12" s="7">
        <v>3.9438873879115728</v>
      </c>
      <c r="D12">
        <v>2000</v>
      </c>
      <c r="E12" s="5" t="s">
        <v>8</v>
      </c>
      <c r="F12" s="7">
        <v>3.9375</v>
      </c>
      <c r="G12">
        <v>25250</v>
      </c>
      <c r="H12">
        <f t="shared" si="0"/>
        <v>27249</v>
      </c>
    </row>
    <row r="13" spans="1:9" x14ac:dyDescent="0.25">
      <c r="A13" s="7">
        <v>1.7167685998286089</v>
      </c>
      <c r="B13" s="7">
        <v>2.1295359549056312</v>
      </c>
      <c r="D13">
        <v>2375</v>
      </c>
      <c r="E13" s="5" t="s">
        <v>8</v>
      </c>
      <c r="F13" s="7">
        <v>3.8421052631578947</v>
      </c>
      <c r="G13">
        <v>27375</v>
      </c>
      <c r="H13">
        <f t="shared" si="0"/>
        <v>29749</v>
      </c>
    </row>
    <row r="14" spans="1:9" x14ac:dyDescent="0.25">
      <c r="A14" s="7">
        <v>1.2124681698479569</v>
      </c>
      <c r="B14" s="7">
        <v>1.3270873386871536</v>
      </c>
      <c r="D14">
        <v>625</v>
      </c>
      <c r="E14" s="5" t="s">
        <v>8</v>
      </c>
      <c r="F14" s="7">
        <v>3.2</v>
      </c>
      <c r="G14">
        <v>30750</v>
      </c>
      <c r="H14">
        <f t="shared" si="0"/>
        <v>31374</v>
      </c>
    </row>
    <row r="15" spans="1:9" x14ac:dyDescent="0.25">
      <c r="A15" s="7">
        <v>2.7532925618711714</v>
      </c>
      <c r="B15" s="7">
        <v>3.078038112568267</v>
      </c>
      <c r="C15" s="5" t="s">
        <v>13</v>
      </c>
      <c r="D15">
        <v>3125</v>
      </c>
      <c r="E15" s="5" t="s">
        <v>8</v>
      </c>
      <c r="F15" s="7">
        <v>3.88</v>
      </c>
      <c r="G15">
        <v>32250</v>
      </c>
      <c r="H15">
        <f t="shared" si="0"/>
        <v>35374</v>
      </c>
    </row>
    <row r="16" spans="1:9" x14ac:dyDescent="0.25">
      <c r="A16" s="7">
        <v>3.4943605540235656</v>
      </c>
      <c r="B16" s="7">
        <v>3.7660075460996674</v>
      </c>
      <c r="D16">
        <v>2000</v>
      </c>
      <c r="E16" s="5" t="s">
        <v>8</v>
      </c>
      <c r="F16" s="7">
        <v>3.75</v>
      </c>
      <c r="G16">
        <v>41375</v>
      </c>
      <c r="H16">
        <f t="shared" si="0"/>
        <v>43374</v>
      </c>
    </row>
    <row r="17" spans="1:8" x14ac:dyDescent="0.25">
      <c r="A17" s="7">
        <v>1.4565179100638936</v>
      </c>
      <c r="B17" s="7">
        <v>1.7899352642608979</v>
      </c>
      <c r="D17">
        <v>625</v>
      </c>
      <c r="E17" s="5" t="s">
        <v>8</v>
      </c>
      <c r="F17" s="7">
        <v>3.4</v>
      </c>
      <c r="G17">
        <v>44500</v>
      </c>
      <c r="H17">
        <f t="shared" si="0"/>
        <v>45124</v>
      </c>
    </row>
    <row r="18" spans="1:8" x14ac:dyDescent="0.25">
      <c r="A18" s="7">
        <v>1.9103553763233487</v>
      </c>
      <c r="B18" s="7">
        <v>2.2063323348996264</v>
      </c>
      <c r="D18">
        <v>2000</v>
      </c>
      <c r="E18" s="5" t="s">
        <v>8</v>
      </c>
      <c r="F18" s="7">
        <v>3.6875</v>
      </c>
      <c r="G18">
        <v>46375</v>
      </c>
      <c r="H18">
        <f t="shared" si="0"/>
        <v>48374</v>
      </c>
    </row>
    <row r="19" spans="1:8" x14ac:dyDescent="0.25">
      <c r="A19" s="7">
        <v>4.0997630466301684</v>
      </c>
      <c r="B19" s="7">
        <v>4.655395717668589</v>
      </c>
      <c r="C19" s="5" t="s">
        <v>14</v>
      </c>
      <c r="D19">
        <v>2125</v>
      </c>
      <c r="E19" s="5" t="s">
        <v>8</v>
      </c>
      <c r="F19" s="7">
        <v>4.117647058823529</v>
      </c>
      <c r="G19">
        <v>48750</v>
      </c>
      <c r="H19">
        <f t="shared" si="0"/>
        <v>50874</v>
      </c>
    </row>
    <row r="20" spans="1:8" x14ac:dyDescent="0.25">
      <c r="A20" s="7">
        <v>1.7375943769973414</v>
      </c>
      <c r="B20" s="7">
        <v>2.3214556416379493</v>
      </c>
      <c r="D20">
        <v>1250</v>
      </c>
      <c r="E20" s="5" t="s">
        <v>8</v>
      </c>
      <c r="F20" s="7">
        <v>4.5</v>
      </c>
      <c r="G20">
        <v>51250</v>
      </c>
      <c r="H20">
        <f t="shared" si="0"/>
        <v>52499</v>
      </c>
    </row>
    <row r="21" spans="1:8" x14ac:dyDescent="0.25">
      <c r="A21" s="7">
        <v>1.5837115418369974</v>
      </c>
      <c r="B21" s="7">
        <v>1.7279743102456739</v>
      </c>
      <c r="D21">
        <v>750</v>
      </c>
      <c r="E21" s="5" t="s">
        <v>8</v>
      </c>
      <c r="F21" s="7">
        <v>3.1666666666666665</v>
      </c>
      <c r="G21">
        <v>52625</v>
      </c>
      <c r="H21">
        <f t="shared" si="0"/>
        <v>53374</v>
      </c>
    </row>
    <row r="22" spans="1:8" x14ac:dyDescent="0.25">
      <c r="A22" s="7">
        <v>1.864806974303213</v>
      </c>
      <c r="B22" s="7">
        <v>2.3274440482938061</v>
      </c>
      <c r="C22" s="5" t="s">
        <v>15</v>
      </c>
      <c r="D22">
        <v>750</v>
      </c>
      <c r="E22" s="5" t="s">
        <v>8</v>
      </c>
      <c r="F22" s="7">
        <v>4</v>
      </c>
      <c r="G22">
        <v>54875</v>
      </c>
      <c r="H22">
        <f t="shared" si="0"/>
        <v>55624</v>
      </c>
    </row>
    <row r="23" spans="1:8" x14ac:dyDescent="0.25">
      <c r="A23" s="7">
        <v>1.1352710577373202</v>
      </c>
      <c r="B23" s="7">
        <v>1.3924421564083116</v>
      </c>
      <c r="D23">
        <v>375</v>
      </c>
      <c r="E23" s="5" t="s">
        <v>8</v>
      </c>
      <c r="F23" s="7">
        <v>3.6666666666666665</v>
      </c>
      <c r="G23">
        <v>57875</v>
      </c>
      <c r="H23">
        <f t="shared" si="0"/>
        <v>58249</v>
      </c>
    </row>
    <row r="24" spans="1:8" x14ac:dyDescent="0.25">
      <c r="A24" s="7">
        <v>1.0172328281462075</v>
      </c>
      <c r="B24" s="7">
        <v>1.3924421564083116</v>
      </c>
      <c r="D24">
        <v>250</v>
      </c>
      <c r="E24" s="5" t="s">
        <v>8</v>
      </c>
      <c r="F24" s="7">
        <v>4.5</v>
      </c>
      <c r="G24">
        <v>58375</v>
      </c>
      <c r="H24">
        <f t="shared" si="0"/>
        <v>58624</v>
      </c>
    </row>
    <row r="25" spans="1:8" x14ac:dyDescent="0.25">
      <c r="A25" s="7">
        <v>3.0554828196296957</v>
      </c>
      <c r="B25" s="7">
        <v>3.2736842766545791</v>
      </c>
      <c r="D25">
        <v>3750</v>
      </c>
      <c r="E25" s="5" t="s">
        <v>8</v>
      </c>
      <c r="F25" s="7">
        <v>3.9333333333333331</v>
      </c>
      <c r="G25">
        <v>60125</v>
      </c>
      <c r="H25">
        <f t="shared" si="0"/>
        <v>63874</v>
      </c>
    </row>
    <row r="26" spans="1:8" x14ac:dyDescent="0.25">
      <c r="A26" s="7">
        <v>1.2781910486374719</v>
      </c>
      <c r="B26" s="7">
        <v>1.6995544719560312</v>
      </c>
      <c r="D26">
        <v>375</v>
      </c>
      <c r="E26" s="5" t="s">
        <v>8</v>
      </c>
      <c r="F26" s="7">
        <v>3.6666666666666665</v>
      </c>
      <c r="G26">
        <v>65500</v>
      </c>
      <c r="H26">
        <f t="shared" si="0"/>
        <v>65874</v>
      </c>
    </row>
    <row r="27" spans="1:8" x14ac:dyDescent="0.25">
      <c r="A27" s="7">
        <v>2.0343095803749147</v>
      </c>
      <c r="B27" s="7">
        <v>2.6481520110560046</v>
      </c>
      <c r="C27" s="5" t="s">
        <v>16</v>
      </c>
      <c r="D27">
        <v>1625</v>
      </c>
      <c r="E27" s="5" t="s">
        <v>8</v>
      </c>
      <c r="F27" s="7">
        <v>3.9230769230769229</v>
      </c>
      <c r="G27">
        <v>84500</v>
      </c>
      <c r="H27">
        <f t="shared" si="0"/>
        <v>86124</v>
      </c>
    </row>
    <row r="28" spans="1:8" x14ac:dyDescent="0.25">
      <c r="A28" s="7">
        <v>2.565929666963175</v>
      </c>
      <c r="B28" s="7">
        <v>3.086713921364769</v>
      </c>
      <c r="C28" s="5" t="s">
        <v>17</v>
      </c>
      <c r="D28">
        <v>1125</v>
      </c>
      <c r="E28" s="5" t="s">
        <v>8</v>
      </c>
      <c r="F28" s="7">
        <v>4.2222222222222223</v>
      </c>
      <c r="G28">
        <v>89500</v>
      </c>
      <c r="H28">
        <f t="shared" si="0"/>
        <v>90624</v>
      </c>
    </row>
    <row r="29" spans="1:8" x14ac:dyDescent="0.25">
      <c r="A29" s="7">
        <v>1.2509743656227441</v>
      </c>
      <c r="B29" s="7">
        <v>1.3255969422121088</v>
      </c>
      <c r="D29">
        <v>750</v>
      </c>
      <c r="E29" s="5" t="s">
        <v>8</v>
      </c>
      <c r="F29" s="7">
        <v>4</v>
      </c>
      <c r="G29">
        <v>91375</v>
      </c>
      <c r="H29">
        <f t="shared" si="0"/>
        <v>92124</v>
      </c>
    </row>
    <row r="30" spans="1:8" x14ac:dyDescent="0.25">
      <c r="A30" s="7">
        <v>2.7303860983679593</v>
      </c>
      <c r="B30" s="7">
        <v>3.2970540726717199</v>
      </c>
      <c r="C30" s="5" t="s">
        <v>23</v>
      </c>
      <c r="D30">
        <v>4125</v>
      </c>
      <c r="E30" s="5" t="s">
        <v>6</v>
      </c>
      <c r="F30" s="7">
        <v>5.5757575757575761</v>
      </c>
      <c r="G30">
        <v>250</v>
      </c>
      <c r="H30">
        <f t="shared" si="0"/>
        <v>4374</v>
      </c>
    </row>
    <row r="31" spans="1:8" x14ac:dyDescent="0.25">
      <c r="A31" s="7">
        <v>1.3152299392617464</v>
      </c>
      <c r="B31" s="7">
        <v>1.77914483743537</v>
      </c>
      <c r="D31">
        <v>1125</v>
      </c>
      <c r="E31" s="5" t="s">
        <v>6</v>
      </c>
      <c r="F31" s="7">
        <v>5.4444444444444446</v>
      </c>
      <c r="G31">
        <v>5125</v>
      </c>
      <c r="H31">
        <f t="shared" si="0"/>
        <v>6249</v>
      </c>
    </row>
    <row r="32" spans="1:8" x14ac:dyDescent="0.25">
      <c r="A32" s="7">
        <v>1.4030068791370516</v>
      </c>
      <c r="B32" s="7">
        <v>1.9567667255618659</v>
      </c>
      <c r="D32">
        <v>375</v>
      </c>
      <c r="E32" s="5" t="s">
        <v>6</v>
      </c>
      <c r="F32" s="7">
        <v>6.333333333333333</v>
      </c>
      <c r="G32">
        <v>6750</v>
      </c>
      <c r="H32">
        <f t="shared" si="0"/>
        <v>7124</v>
      </c>
    </row>
    <row r="33" spans="1:8" x14ac:dyDescent="0.25">
      <c r="A33" s="7">
        <v>2.4126453280268421</v>
      </c>
      <c r="B33" s="7">
        <v>2.9002384248237814</v>
      </c>
      <c r="D33">
        <v>1125</v>
      </c>
      <c r="E33" s="5" t="s">
        <v>6</v>
      </c>
      <c r="F33" s="7">
        <v>5.8888888888888893</v>
      </c>
      <c r="G33">
        <v>8500</v>
      </c>
      <c r="H33">
        <f t="shared" si="0"/>
        <v>9624</v>
      </c>
    </row>
    <row r="34" spans="1:8" x14ac:dyDescent="0.25">
      <c r="A34" s="7">
        <v>1.5204446900462587</v>
      </c>
      <c r="B34" s="7">
        <v>1.8028339082865856</v>
      </c>
      <c r="D34">
        <v>875</v>
      </c>
      <c r="E34" s="5" t="s">
        <v>6</v>
      </c>
      <c r="F34" s="7">
        <v>6.2857142857142856</v>
      </c>
      <c r="G34">
        <v>16250</v>
      </c>
      <c r="H34">
        <f t="shared" si="0"/>
        <v>17124</v>
      </c>
    </row>
    <row r="35" spans="1:8" x14ac:dyDescent="0.25">
      <c r="A35" s="7">
        <v>1.1862005683831831</v>
      </c>
      <c r="B35" s="7">
        <v>1.9706665570703619</v>
      </c>
      <c r="D35">
        <v>375</v>
      </c>
      <c r="E35" s="5" t="s">
        <v>6</v>
      </c>
      <c r="F35" s="7">
        <v>5</v>
      </c>
      <c r="G35">
        <v>19375</v>
      </c>
      <c r="H35">
        <f t="shared" si="0"/>
        <v>19749</v>
      </c>
    </row>
    <row r="36" spans="1:8" x14ac:dyDescent="0.25">
      <c r="A36" s="7">
        <v>1.830530772342509</v>
      </c>
      <c r="B36" s="7">
        <v>2.1347032200434861</v>
      </c>
      <c r="D36">
        <v>750</v>
      </c>
      <c r="E36" s="5" t="s">
        <v>6</v>
      </c>
      <c r="F36" s="7">
        <v>5.166666666666667</v>
      </c>
      <c r="G36">
        <v>21875</v>
      </c>
      <c r="H36">
        <f t="shared" si="0"/>
        <v>22624</v>
      </c>
    </row>
    <row r="37" spans="1:8" x14ac:dyDescent="0.25">
      <c r="A37" s="7">
        <v>1.1570685811795804</v>
      </c>
      <c r="B37" s="7">
        <v>1.7693204664557585</v>
      </c>
      <c r="D37">
        <v>625</v>
      </c>
      <c r="E37" s="5" t="s">
        <v>6</v>
      </c>
      <c r="F37" s="7">
        <v>6.4</v>
      </c>
      <c r="G37">
        <v>25375</v>
      </c>
      <c r="H37">
        <f t="shared" si="0"/>
        <v>25999</v>
      </c>
    </row>
    <row r="38" spans="1:8" x14ac:dyDescent="0.25">
      <c r="A38" s="7">
        <v>2.3278638495366741</v>
      </c>
      <c r="B38" s="7">
        <v>3.1076856485495177</v>
      </c>
      <c r="D38">
        <v>1375</v>
      </c>
      <c r="E38" s="5" t="s">
        <v>6</v>
      </c>
      <c r="F38" s="7">
        <v>5.9090909090909092</v>
      </c>
      <c r="G38">
        <v>28500</v>
      </c>
      <c r="H38">
        <f t="shared" si="0"/>
        <v>29874</v>
      </c>
    </row>
    <row r="39" spans="1:8" x14ac:dyDescent="0.25">
      <c r="A39" s="7">
        <v>1.6008331322678586</v>
      </c>
      <c r="B39" s="7">
        <v>2.0540900149004613</v>
      </c>
      <c r="C39" s="5" t="s">
        <v>24</v>
      </c>
      <c r="D39">
        <v>750</v>
      </c>
      <c r="E39" s="5" t="s">
        <v>6</v>
      </c>
      <c r="F39" s="7">
        <v>5.166666666666667</v>
      </c>
      <c r="G39">
        <v>30125</v>
      </c>
      <c r="H39">
        <f t="shared" si="0"/>
        <v>30874</v>
      </c>
    </row>
    <row r="40" spans="1:8" x14ac:dyDescent="0.25">
      <c r="A40" s="7">
        <v>4.1679513722652981</v>
      </c>
      <c r="B40" s="7">
        <v>4.9943398881950509</v>
      </c>
      <c r="C40" s="5" t="s">
        <v>25</v>
      </c>
      <c r="D40">
        <v>2375</v>
      </c>
      <c r="E40" s="5" t="s">
        <v>6</v>
      </c>
      <c r="F40" s="7">
        <v>5.7894736842105265</v>
      </c>
      <c r="G40">
        <v>32000</v>
      </c>
      <c r="H40">
        <f t="shared" si="0"/>
        <v>34374</v>
      </c>
    </row>
    <row r="41" spans="1:8" x14ac:dyDescent="0.25">
      <c r="A41" s="7">
        <v>1.3886990686475336</v>
      </c>
      <c r="B41" s="7">
        <v>1.7066284204356235</v>
      </c>
      <c r="D41">
        <v>1500</v>
      </c>
      <c r="E41" s="5" t="s">
        <v>6</v>
      </c>
      <c r="F41" s="7">
        <v>5.5</v>
      </c>
      <c r="G41">
        <v>35500</v>
      </c>
      <c r="H41">
        <f t="shared" si="0"/>
        <v>36999</v>
      </c>
    </row>
    <row r="42" spans="1:8" x14ac:dyDescent="0.25">
      <c r="A42" s="7">
        <v>1.2485362575081771</v>
      </c>
      <c r="B42" s="7">
        <v>1.661439993346858</v>
      </c>
      <c r="D42">
        <v>625</v>
      </c>
      <c r="E42" s="5" t="s">
        <v>6</v>
      </c>
      <c r="F42" s="7">
        <v>5.2</v>
      </c>
      <c r="G42">
        <v>38750</v>
      </c>
      <c r="H42">
        <f t="shared" si="0"/>
        <v>39374</v>
      </c>
    </row>
    <row r="43" spans="1:8" x14ac:dyDescent="0.25">
      <c r="A43" s="7">
        <v>3.5633110875400713</v>
      </c>
      <c r="B43" s="7">
        <v>4.2608507261692168</v>
      </c>
      <c r="D43">
        <v>1375</v>
      </c>
      <c r="E43" s="5" t="s">
        <v>6</v>
      </c>
      <c r="F43" s="7">
        <v>5.3636363636363633</v>
      </c>
      <c r="G43">
        <v>53625</v>
      </c>
      <c r="H43">
        <f t="shared" si="0"/>
        <v>54999</v>
      </c>
    </row>
    <row r="44" spans="1:8" x14ac:dyDescent="0.25">
      <c r="A44" s="7">
        <v>1.3724990432270792</v>
      </c>
      <c r="B44" s="7">
        <v>2.1983080180275971</v>
      </c>
      <c r="D44">
        <v>625</v>
      </c>
      <c r="E44" s="5" t="s">
        <v>6</v>
      </c>
      <c r="F44" s="7">
        <v>5.6</v>
      </c>
      <c r="G44">
        <v>73250</v>
      </c>
      <c r="H44">
        <f t="shared" si="0"/>
        <v>73874</v>
      </c>
    </row>
    <row r="45" spans="1:8" x14ac:dyDescent="0.25">
      <c r="A45" s="7">
        <v>1.2972834972271579</v>
      </c>
      <c r="B45" s="7">
        <v>1.775070802307086</v>
      </c>
      <c r="D45">
        <v>625</v>
      </c>
      <c r="E45" s="5" t="s">
        <v>6</v>
      </c>
      <c r="F45" s="7">
        <v>5.4</v>
      </c>
      <c r="G45">
        <v>74875</v>
      </c>
      <c r="H45">
        <f t="shared" si="0"/>
        <v>75499</v>
      </c>
    </row>
    <row r="46" spans="1:8" x14ac:dyDescent="0.25">
      <c r="A46" s="7">
        <v>1.1856382578625537</v>
      </c>
      <c r="B46" s="7">
        <v>1.619955490294066</v>
      </c>
      <c r="D46">
        <v>250</v>
      </c>
      <c r="E46" s="5" t="s">
        <v>6</v>
      </c>
      <c r="F46" s="7">
        <v>7</v>
      </c>
      <c r="G46">
        <v>76250</v>
      </c>
      <c r="H46">
        <f t="shared" si="0"/>
        <v>76499</v>
      </c>
    </row>
    <row r="47" spans="1:8" x14ac:dyDescent="0.25">
      <c r="A47" s="7">
        <v>3.4099074314909572</v>
      </c>
      <c r="B47" s="7">
        <v>4.0156618066213952</v>
      </c>
      <c r="D47">
        <v>2500</v>
      </c>
      <c r="E47" s="5" t="s">
        <v>6</v>
      </c>
      <c r="F47" s="7">
        <v>5.4</v>
      </c>
      <c r="G47">
        <v>76625</v>
      </c>
      <c r="H47">
        <f t="shared" si="0"/>
        <v>79124</v>
      </c>
    </row>
    <row r="48" spans="1:8" x14ac:dyDescent="0.25">
      <c r="A48" s="7">
        <v>1.6576328458648217</v>
      </c>
      <c r="B48" s="7">
        <v>2.0228878424057171</v>
      </c>
      <c r="D48">
        <v>625</v>
      </c>
      <c r="E48" s="5" t="s">
        <v>6</v>
      </c>
      <c r="F48" s="7">
        <v>6</v>
      </c>
      <c r="G48">
        <v>79750</v>
      </c>
      <c r="H48">
        <f t="shared" si="0"/>
        <v>80374</v>
      </c>
    </row>
    <row r="49" spans="1:8" x14ac:dyDescent="0.25">
      <c r="A49" s="7">
        <v>1.1734374900216538</v>
      </c>
      <c r="B49" s="7">
        <v>1.4013329861920165</v>
      </c>
      <c r="D49">
        <v>625</v>
      </c>
      <c r="E49" s="5" t="s">
        <v>6</v>
      </c>
      <c r="F49" s="7">
        <v>5</v>
      </c>
      <c r="G49">
        <v>82125</v>
      </c>
      <c r="H49">
        <f t="shared" si="0"/>
        <v>82749</v>
      </c>
    </row>
    <row r="50" spans="1:8" x14ac:dyDescent="0.25">
      <c r="A50" s="7">
        <v>1.9061488700795202</v>
      </c>
      <c r="B50" s="7">
        <v>2.063146594115139</v>
      </c>
      <c r="D50">
        <v>1125</v>
      </c>
      <c r="E50" s="5" t="s">
        <v>6</v>
      </c>
      <c r="F50" s="7">
        <v>5.1111111111111107</v>
      </c>
      <c r="G50">
        <v>85875</v>
      </c>
      <c r="H50">
        <f t="shared" si="0"/>
        <v>86999</v>
      </c>
    </row>
    <row r="51" spans="1:8" x14ac:dyDescent="0.25">
      <c r="A51" s="7">
        <v>3.0753209245611144</v>
      </c>
      <c r="B51" s="7">
        <v>3.6852345076567574</v>
      </c>
      <c r="C51" s="5" t="s">
        <v>26</v>
      </c>
      <c r="D51">
        <v>2625</v>
      </c>
      <c r="E51" s="5" t="s">
        <v>7</v>
      </c>
      <c r="F51" s="7">
        <v>5.7619047619047619</v>
      </c>
      <c r="G51">
        <v>2125</v>
      </c>
      <c r="H51">
        <f t="shared" si="0"/>
        <v>4749</v>
      </c>
    </row>
  </sheetData>
  <pageMargins left="0.70866141732283472" right="0.70866141732283472" top="0.74803149606299213" bottom="0.74803149606299213" header="0.31496062992125984" footer="0.31496062992125984"/>
  <pageSetup paperSize="9" scale="98" fitToHeight="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5"/>
  <sheetViews>
    <sheetView workbookViewId="0">
      <pane ySplit="2" topLeftCell="A3" activePane="bottomLeft" state="frozen"/>
      <selection pane="bottomLeft" activeCell="C34" sqref="C34"/>
    </sheetView>
  </sheetViews>
  <sheetFormatPr defaultRowHeight="15" x14ac:dyDescent="0.25"/>
  <cols>
    <col min="1" max="1" width="15.5703125" customWidth="1"/>
    <col min="2" max="2" width="17.5703125" customWidth="1"/>
    <col min="3" max="3" width="20.28515625" bestFit="1" customWidth="1"/>
    <col min="4" max="4" width="8.140625" bestFit="1" customWidth="1"/>
    <col min="5" max="5" width="14.5703125" bestFit="1" customWidth="1"/>
    <col min="6" max="6" width="12.7109375" style="2" bestFit="1" customWidth="1"/>
    <col min="7" max="8" width="6" bestFit="1" customWidth="1"/>
  </cols>
  <sheetData>
    <row r="1" spans="1:8" x14ac:dyDescent="0.25">
      <c r="A1" s="1" t="s">
        <v>34</v>
      </c>
    </row>
    <row r="2" spans="1:8" ht="45" x14ac:dyDescent="0.25">
      <c r="A2" s="6" t="s">
        <v>0</v>
      </c>
      <c r="B2" s="6" t="s">
        <v>1</v>
      </c>
      <c r="C2" s="6" t="s">
        <v>2</v>
      </c>
      <c r="D2" s="6" t="s">
        <v>3</v>
      </c>
      <c r="E2" s="6" t="s">
        <v>32</v>
      </c>
      <c r="F2" s="11" t="s">
        <v>5</v>
      </c>
      <c r="G2" s="6" t="s">
        <v>4</v>
      </c>
      <c r="H2" s="6" t="s">
        <v>9</v>
      </c>
    </row>
    <row r="3" spans="1:8" x14ac:dyDescent="0.25">
      <c r="A3" s="2">
        <v>2.1609134511135792</v>
      </c>
      <c r="B3" s="2">
        <v>2.351217969092477</v>
      </c>
      <c r="D3">
        <v>625</v>
      </c>
      <c r="E3" t="s">
        <v>8</v>
      </c>
      <c r="F3" s="2">
        <v>4</v>
      </c>
      <c r="G3">
        <v>8375</v>
      </c>
      <c r="H3">
        <f t="shared" ref="H3:H20" si="0">G3+D3-1</f>
        <v>8999</v>
      </c>
    </row>
    <row r="4" spans="1:8" x14ac:dyDescent="0.25">
      <c r="A4" s="2">
        <v>1.1853242064101803</v>
      </c>
      <c r="B4" s="2">
        <v>1.7060431008709136</v>
      </c>
      <c r="D4">
        <v>375</v>
      </c>
      <c r="E4" t="s">
        <v>8</v>
      </c>
      <c r="F4" s="2">
        <v>3.3333333333333335</v>
      </c>
      <c r="G4">
        <v>11875</v>
      </c>
      <c r="H4">
        <f t="shared" si="0"/>
        <v>12249</v>
      </c>
    </row>
    <row r="5" spans="1:8" x14ac:dyDescent="0.25">
      <c r="A5" s="2">
        <v>1.3306715685555919</v>
      </c>
      <c r="B5" s="2">
        <v>2.2439650827692517</v>
      </c>
      <c r="D5">
        <v>375</v>
      </c>
      <c r="E5" t="s">
        <v>8</v>
      </c>
      <c r="F5" s="2">
        <v>3.3333333333333335</v>
      </c>
      <c r="G5">
        <v>25500</v>
      </c>
      <c r="H5">
        <f t="shared" si="0"/>
        <v>25874</v>
      </c>
    </row>
    <row r="6" spans="1:8" x14ac:dyDescent="0.25">
      <c r="A6" s="2">
        <v>1.592952368098224</v>
      </c>
      <c r="B6" s="2">
        <v>1.6338716764439676</v>
      </c>
      <c r="D6">
        <v>500</v>
      </c>
      <c r="E6" t="s">
        <v>8</v>
      </c>
      <c r="F6" s="2">
        <v>3.25</v>
      </c>
      <c r="G6">
        <v>33500</v>
      </c>
      <c r="H6">
        <f t="shared" si="0"/>
        <v>33999</v>
      </c>
    </row>
    <row r="7" spans="1:8" x14ac:dyDescent="0.25">
      <c r="A7" s="2">
        <v>2.1243211972295688</v>
      </c>
      <c r="B7" s="2">
        <v>2.2806136096864593</v>
      </c>
      <c r="D7">
        <v>625</v>
      </c>
      <c r="E7" t="s">
        <v>8</v>
      </c>
      <c r="F7" s="2">
        <v>3</v>
      </c>
      <c r="G7">
        <v>41875</v>
      </c>
      <c r="H7">
        <f t="shared" si="0"/>
        <v>42499</v>
      </c>
    </row>
    <row r="8" spans="1:8" x14ac:dyDescent="0.25">
      <c r="A8" s="2">
        <v>3.0707671505475376</v>
      </c>
      <c r="B8" s="2">
        <v>3.7010707975447734</v>
      </c>
      <c r="C8" t="s">
        <v>18</v>
      </c>
      <c r="D8">
        <v>1125</v>
      </c>
      <c r="E8" t="s">
        <v>8</v>
      </c>
      <c r="F8" s="2">
        <v>3.8888888888888888</v>
      </c>
      <c r="G8">
        <v>49125</v>
      </c>
      <c r="H8">
        <f t="shared" si="0"/>
        <v>50249</v>
      </c>
    </row>
    <row r="9" spans="1:8" x14ac:dyDescent="0.25">
      <c r="A9" s="2">
        <v>1.9790181571808507</v>
      </c>
      <c r="B9" s="2">
        <v>2.5598892190295168</v>
      </c>
      <c r="D9">
        <v>625</v>
      </c>
      <c r="E9" t="s">
        <v>8</v>
      </c>
      <c r="F9" s="2">
        <v>3.8</v>
      </c>
      <c r="G9">
        <v>57750</v>
      </c>
      <c r="H9">
        <f t="shared" si="0"/>
        <v>58374</v>
      </c>
    </row>
    <row r="10" spans="1:8" x14ac:dyDescent="0.25">
      <c r="A10" s="2">
        <v>2.5727645050235433</v>
      </c>
      <c r="B10" s="2">
        <v>3.1503871052341079</v>
      </c>
      <c r="D10">
        <v>875</v>
      </c>
      <c r="E10" t="s">
        <v>8</v>
      </c>
      <c r="F10" s="2">
        <v>3.8571428571428572</v>
      </c>
      <c r="G10">
        <v>62375</v>
      </c>
      <c r="H10">
        <f t="shared" si="0"/>
        <v>63249</v>
      </c>
    </row>
    <row r="11" spans="1:8" x14ac:dyDescent="0.25">
      <c r="A11" s="2">
        <v>1.8573016220725986</v>
      </c>
      <c r="B11" s="2">
        <v>1.9722241717036422</v>
      </c>
      <c r="C11" t="s">
        <v>17</v>
      </c>
      <c r="D11">
        <v>500</v>
      </c>
      <c r="E11" t="s">
        <v>8</v>
      </c>
      <c r="F11" s="2">
        <v>4</v>
      </c>
      <c r="G11">
        <v>89750</v>
      </c>
      <c r="H11">
        <f t="shared" si="0"/>
        <v>90249</v>
      </c>
    </row>
    <row r="12" spans="1:8" x14ac:dyDescent="0.25">
      <c r="A12" s="2">
        <v>2.3489217585974012</v>
      </c>
      <c r="B12" s="2">
        <v>3.2773681909777084</v>
      </c>
      <c r="C12" t="s">
        <v>22</v>
      </c>
      <c r="D12">
        <v>1250</v>
      </c>
      <c r="E12" t="s">
        <v>6</v>
      </c>
      <c r="F12" s="2">
        <v>5.5</v>
      </c>
      <c r="G12">
        <v>2125</v>
      </c>
      <c r="H12">
        <f t="shared" si="0"/>
        <v>3374</v>
      </c>
    </row>
    <row r="13" spans="1:8" x14ac:dyDescent="0.25">
      <c r="A13" s="2">
        <v>1.2492037305575299</v>
      </c>
      <c r="B13" s="2">
        <v>1.9079452518780013</v>
      </c>
      <c r="D13">
        <v>375</v>
      </c>
      <c r="E13" t="s">
        <v>6</v>
      </c>
      <c r="F13" s="2">
        <v>6.333333333333333</v>
      </c>
      <c r="G13">
        <v>8875</v>
      </c>
      <c r="H13">
        <f t="shared" si="0"/>
        <v>9249</v>
      </c>
    </row>
    <row r="14" spans="1:8" x14ac:dyDescent="0.25">
      <c r="A14" s="2">
        <v>2.0987051850637584</v>
      </c>
      <c r="B14" s="2">
        <v>2.8788980714666041</v>
      </c>
      <c r="D14">
        <v>750</v>
      </c>
      <c r="E14" t="s">
        <v>6</v>
      </c>
      <c r="F14" s="2">
        <v>6.166666666666667</v>
      </c>
      <c r="G14">
        <v>28375</v>
      </c>
      <c r="H14">
        <f t="shared" si="0"/>
        <v>29124</v>
      </c>
    </row>
    <row r="15" spans="1:8" x14ac:dyDescent="0.25">
      <c r="A15" s="2">
        <v>2.7448066524562975</v>
      </c>
      <c r="B15" s="2">
        <v>3.4186340653052114</v>
      </c>
      <c r="C15" t="s">
        <v>24</v>
      </c>
      <c r="D15">
        <v>875</v>
      </c>
      <c r="E15" t="s">
        <v>6</v>
      </c>
      <c r="F15" s="2">
        <v>5</v>
      </c>
      <c r="G15">
        <v>30375</v>
      </c>
      <c r="H15">
        <f t="shared" si="0"/>
        <v>31249</v>
      </c>
    </row>
    <row r="16" spans="1:8" x14ac:dyDescent="0.25">
      <c r="A16" s="2">
        <v>2.9723957074391545</v>
      </c>
      <c r="B16" s="2">
        <v>3.7975234977630654</v>
      </c>
      <c r="C16" t="s">
        <v>25</v>
      </c>
      <c r="D16">
        <v>1500</v>
      </c>
      <c r="E16" t="s">
        <v>6</v>
      </c>
      <c r="F16" s="2">
        <v>5.833333333333333</v>
      </c>
      <c r="G16">
        <v>32500</v>
      </c>
      <c r="H16">
        <f t="shared" si="0"/>
        <v>33999</v>
      </c>
    </row>
    <row r="17" spans="1:8" x14ac:dyDescent="0.25">
      <c r="A17" s="2">
        <v>2.8035491442975351</v>
      </c>
      <c r="B17" s="2">
        <v>3.136113880155103</v>
      </c>
      <c r="D17">
        <v>1000</v>
      </c>
      <c r="E17" t="s">
        <v>6</v>
      </c>
      <c r="F17" s="2">
        <v>5.375</v>
      </c>
      <c r="G17">
        <v>53750</v>
      </c>
      <c r="H17">
        <f t="shared" si="0"/>
        <v>54749</v>
      </c>
    </row>
    <row r="18" spans="1:8" x14ac:dyDescent="0.25">
      <c r="A18" s="2">
        <v>1.7163979324505201</v>
      </c>
      <c r="B18" s="2">
        <v>2.0341799938041212</v>
      </c>
      <c r="D18">
        <v>625</v>
      </c>
      <c r="E18" t="s">
        <v>6</v>
      </c>
      <c r="F18" s="2">
        <v>5.8</v>
      </c>
      <c r="G18">
        <v>75125</v>
      </c>
      <c r="H18">
        <f t="shared" si="0"/>
        <v>75749</v>
      </c>
    </row>
    <row r="19" spans="1:8" x14ac:dyDescent="0.25">
      <c r="A19" s="2">
        <v>2.3560977713324256</v>
      </c>
      <c r="B19" s="2">
        <v>3.3615194444418464</v>
      </c>
      <c r="D19">
        <v>1375</v>
      </c>
      <c r="E19" t="s">
        <v>6</v>
      </c>
      <c r="F19" s="2">
        <v>5.3636363636363633</v>
      </c>
      <c r="G19">
        <v>77250</v>
      </c>
      <c r="H19">
        <f t="shared" si="0"/>
        <v>78624</v>
      </c>
    </row>
    <row r="20" spans="1:8" x14ac:dyDescent="0.25">
      <c r="A20" s="2">
        <v>2.1431483987646875</v>
      </c>
      <c r="B20" s="2">
        <v>3.8099207061937013</v>
      </c>
      <c r="C20" s="4" t="s">
        <v>27</v>
      </c>
      <c r="D20">
        <v>1000</v>
      </c>
      <c r="E20" t="s">
        <v>6</v>
      </c>
      <c r="F20" s="2">
        <v>5.125</v>
      </c>
      <c r="G20">
        <v>86000</v>
      </c>
      <c r="H20">
        <f t="shared" si="0"/>
        <v>86999</v>
      </c>
    </row>
    <row r="23" spans="1:8" x14ac:dyDescent="0.25">
      <c r="A23" s="14" t="s">
        <v>39</v>
      </c>
    </row>
    <row r="24" spans="1:8" x14ac:dyDescent="0.25">
      <c r="A24" s="14" t="s">
        <v>37</v>
      </c>
    </row>
    <row r="25" spans="1:8" x14ac:dyDescent="0.25">
      <c r="A25" s="14" t="s">
        <v>38</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5"/>
  <sheetViews>
    <sheetView workbookViewId="0">
      <pane ySplit="2" topLeftCell="A3" activePane="bottomLeft" state="frozen"/>
      <selection pane="bottomLeft" activeCell="J14" sqref="J14"/>
    </sheetView>
  </sheetViews>
  <sheetFormatPr defaultRowHeight="15" x14ac:dyDescent="0.25"/>
  <cols>
    <col min="1" max="1" width="16.5703125" customWidth="1"/>
    <col min="2" max="2" width="14.7109375" customWidth="1"/>
    <col min="3" max="3" width="33.140625" customWidth="1"/>
    <col min="4" max="4" width="8.140625" bestFit="1" customWidth="1"/>
    <col min="5" max="5" width="14.5703125" bestFit="1" customWidth="1"/>
    <col min="6" max="6" width="12.7109375" style="2" bestFit="1" customWidth="1"/>
    <col min="7" max="7" width="7.5703125" customWidth="1"/>
    <col min="8" max="8" width="7.140625" customWidth="1"/>
  </cols>
  <sheetData>
    <row r="1" spans="1:9" x14ac:dyDescent="0.25">
      <c r="A1" s="1" t="s">
        <v>35</v>
      </c>
    </row>
    <row r="2" spans="1:9" ht="30" x14ac:dyDescent="0.25">
      <c r="A2" s="6" t="s">
        <v>0</v>
      </c>
      <c r="B2" s="6" t="s">
        <v>1</v>
      </c>
      <c r="C2" s="6" t="s">
        <v>2</v>
      </c>
      <c r="D2" s="6" t="s">
        <v>3</v>
      </c>
      <c r="E2" s="6" t="s">
        <v>32</v>
      </c>
      <c r="F2" s="11" t="s">
        <v>5</v>
      </c>
      <c r="G2" s="6" t="s">
        <v>4</v>
      </c>
      <c r="H2" s="6" t="s">
        <v>9</v>
      </c>
    </row>
    <row r="3" spans="1:9" x14ac:dyDescent="0.25">
      <c r="A3" s="2">
        <v>1.9786409866861938</v>
      </c>
      <c r="B3" s="2">
        <v>2.7376664300873452</v>
      </c>
      <c r="C3" t="s">
        <v>10</v>
      </c>
      <c r="D3">
        <v>5000</v>
      </c>
      <c r="E3" t="s">
        <v>8</v>
      </c>
      <c r="F3" s="2">
        <v>3.9750000000000001</v>
      </c>
      <c r="G3">
        <v>250</v>
      </c>
      <c r="H3">
        <f t="shared" ref="H3:H34" si="0">G3+D3-1</f>
        <v>5249</v>
      </c>
    </row>
    <row r="4" spans="1:9" x14ac:dyDescent="0.25">
      <c r="A4" s="2">
        <v>1.2545026179288141</v>
      </c>
      <c r="B4" s="2">
        <v>1.6554496886737802</v>
      </c>
      <c r="D4">
        <v>500</v>
      </c>
      <c r="E4" t="s">
        <v>8</v>
      </c>
      <c r="F4" s="2">
        <v>4.5</v>
      </c>
      <c r="G4">
        <v>5875</v>
      </c>
      <c r="H4">
        <f t="shared" si="0"/>
        <v>6374</v>
      </c>
    </row>
    <row r="5" spans="1:9" x14ac:dyDescent="0.25">
      <c r="A5" s="2">
        <v>1.2089678566556175</v>
      </c>
      <c r="B5" s="2">
        <v>1.9344886897617124</v>
      </c>
      <c r="D5">
        <v>625</v>
      </c>
      <c r="E5" t="s">
        <v>8</v>
      </c>
      <c r="F5" s="2">
        <v>3.8</v>
      </c>
      <c r="G5">
        <v>6750</v>
      </c>
      <c r="H5">
        <f t="shared" si="0"/>
        <v>7374</v>
      </c>
      <c r="I5" s="14" t="s">
        <v>36</v>
      </c>
    </row>
    <row r="6" spans="1:9" x14ac:dyDescent="0.25">
      <c r="A6" s="2">
        <v>2.4963860798857369</v>
      </c>
      <c r="B6" s="2">
        <v>2.6568533449176082</v>
      </c>
      <c r="D6">
        <v>1875</v>
      </c>
      <c r="E6" t="s">
        <v>8</v>
      </c>
      <c r="F6" s="2">
        <v>4.1333333333333337</v>
      </c>
      <c r="G6">
        <v>7750</v>
      </c>
      <c r="H6">
        <f t="shared" si="0"/>
        <v>9624</v>
      </c>
      <c r="I6" s="14" t="s">
        <v>37</v>
      </c>
    </row>
    <row r="7" spans="1:9" x14ac:dyDescent="0.25">
      <c r="A7" s="2">
        <v>2.3635107560753492</v>
      </c>
      <c r="B7" s="2">
        <v>3.3632234761212016</v>
      </c>
      <c r="C7" t="s">
        <v>11</v>
      </c>
      <c r="D7">
        <v>3750</v>
      </c>
      <c r="E7" t="s">
        <v>8</v>
      </c>
      <c r="F7" s="2">
        <v>3.9666666666666668</v>
      </c>
      <c r="G7">
        <v>11125</v>
      </c>
      <c r="H7">
        <f t="shared" si="0"/>
        <v>14874</v>
      </c>
      <c r="I7" s="14" t="s">
        <v>38</v>
      </c>
    </row>
    <row r="8" spans="1:9" x14ac:dyDescent="0.25">
      <c r="A8" s="2">
        <v>1.5964817270128115</v>
      </c>
      <c r="B8" s="2">
        <v>2.0693601222053979</v>
      </c>
      <c r="D8">
        <v>750</v>
      </c>
      <c r="E8" t="s">
        <v>8</v>
      </c>
      <c r="F8" s="2">
        <v>3.6666666666666665</v>
      </c>
      <c r="G8">
        <v>17000</v>
      </c>
      <c r="H8">
        <f t="shared" si="0"/>
        <v>17749</v>
      </c>
    </row>
    <row r="9" spans="1:9" x14ac:dyDescent="0.25">
      <c r="A9" s="2">
        <v>1.0381399018143787</v>
      </c>
      <c r="B9" s="2">
        <v>1.2819747851512258</v>
      </c>
      <c r="D9">
        <v>250</v>
      </c>
      <c r="E9" t="s">
        <v>8</v>
      </c>
      <c r="F9" s="2">
        <v>2.5</v>
      </c>
      <c r="G9">
        <v>18750</v>
      </c>
      <c r="H9">
        <f t="shared" si="0"/>
        <v>18999</v>
      </c>
    </row>
    <row r="10" spans="1:9" x14ac:dyDescent="0.25">
      <c r="A10" s="2">
        <v>1.0705989783338521</v>
      </c>
      <c r="B10" s="2">
        <v>1.7807675966895056</v>
      </c>
      <c r="D10">
        <v>250</v>
      </c>
      <c r="E10" t="s">
        <v>8</v>
      </c>
      <c r="F10" s="2">
        <v>4</v>
      </c>
      <c r="G10">
        <v>19250</v>
      </c>
      <c r="H10">
        <f t="shared" si="0"/>
        <v>19499</v>
      </c>
    </row>
    <row r="11" spans="1:9" x14ac:dyDescent="0.25">
      <c r="A11" s="2">
        <v>2.0687883762113399</v>
      </c>
      <c r="B11" s="2">
        <v>2.279030479246968</v>
      </c>
      <c r="D11">
        <v>1625</v>
      </c>
      <c r="E11" t="s">
        <v>8</v>
      </c>
      <c r="F11" s="2">
        <v>4.384615384615385</v>
      </c>
      <c r="G11">
        <v>20500</v>
      </c>
      <c r="H11">
        <f t="shared" si="0"/>
        <v>22124</v>
      </c>
    </row>
    <row r="12" spans="1:9" x14ac:dyDescent="0.25">
      <c r="A12" s="2">
        <v>3.5261410127347439</v>
      </c>
      <c r="B12" s="2">
        <v>4.4638018055913431</v>
      </c>
      <c r="D12">
        <v>4625</v>
      </c>
      <c r="E12" t="s">
        <v>8</v>
      </c>
      <c r="F12" s="2">
        <v>3.9189189189189189</v>
      </c>
      <c r="G12">
        <v>25125</v>
      </c>
      <c r="H12">
        <f t="shared" si="0"/>
        <v>29749</v>
      </c>
    </row>
    <row r="13" spans="1:9" x14ac:dyDescent="0.25">
      <c r="A13" s="2">
        <v>3.1933684150319004</v>
      </c>
      <c r="B13" s="2">
        <v>3.3899109074065024</v>
      </c>
      <c r="C13" t="s">
        <v>13</v>
      </c>
      <c r="D13">
        <v>2625</v>
      </c>
      <c r="E13" t="s">
        <v>8</v>
      </c>
      <c r="F13" s="2">
        <v>3.9047619047619047</v>
      </c>
      <c r="G13">
        <v>31750</v>
      </c>
      <c r="H13">
        <f t="shared" si="0"/>
        <v>34374</v>
      </c>
    </row>
    <row r="14" spans="1:9" x14ac:dyDescent="0.25">
      <c r="A14" s="2">
        <v>1.1073050623587879</v>
      </c>
      <c r="B14" s="2">
        <v>1.5428276547589019</v>
      </c>
      <c r="D14">
        <v>250</v>
      </c>
      <c r="E14" t="s">
        <v>8</v>
      </c>
      <c r="F14" s="2">
        <v>4</v>
      </c>
      <c r="G14">
        <v>35625</v>
      </c>
      <c r="H14">
        <f t="shared" si="0"/>
        <v>35874</v>
      </c>
    </row>
    <row r="15" spans="1:9" x14ac:dyDescent="0.25">
      <c r="A15" s="2">
        <v>1.5470063248809425</v>
      </c>
      <c r="B15" s="2">
        <v>1.7644143851961109</v>
      </c>
      <c r="D15">
        <v>1125</v>
      </c>
      <c r="E15" t="s">
        <v>8</v>
      </c>
      <c r="F15" s="2">
        <v>4.333333333333333</v>
      </c>
      <c r="G15">
        <v>36625</v>
      </c>
      <c r="H15">
        <f t="shared" si="0"/>
        <v>37749</v>
      </c>
    </row>
    <row r="16" spans="1:9" x14ac:dyDescent="0.25">
      <c r="A16" s="2">
        <v>1.5288841634207109</v>
      </c>
      <c r="B16" s="2">
        <v>1.8842016285506469</v>
      </c>
      <c r="D16">
        <v>875</v>
      </c>
      <c r="E16" t="s">
        <v>8</v>
      </c>
      <c r="F16" s="2">
        <v>4.1428571428571432</v>
      </c>
      <c r="G16">
        <v>38500</v>
      </c>
      <c r="H16">
        <f t="shared" si="0"/>
        <v>39374</v>
      </c>
    </row>
    <row r="17" spans="1:8" x14ac:dyDescent="0.25">
      <c r="A17" s="2">
        <v>4.454461003848369</v>
      </c>
      <c r="B17" s="2">
        <v>4.577421261019837</v>
      </c>
      <c r="D17">
        <v>2125</v>
      </c>
      <c r="E17" t="s">
        <v>8</v>
      </c>
      <c r="F17" s="2">
        <v>3.8235294117647061</v>
      </c>
      <c r="G17">
        <v>41250</v>
      </c>
      <c r="H17">
        <f t="shared" si="0"/>
        <v>43374</v>
      </c>
    </row>
    <row r="18" spans="1:8" x14ac:dyDescent="0.25">
      <c r="A18" s="2">
        <v>1.2192345335607051</v>
      </c>
      <c r="B18" s="2">
        <v>1.416077763411081</v>
      </c>
      <c r="D18">
        <v>500</v>
      </c>
      <c r="E18" t="s">
        <v>8</v>
      </c>
      <c r="F18" s="2">
        <v>3.25</v>
      </c>
      <c r="G18">
        <v>44625</v>
      </c>
      <c r="H18">
        <f t="shared" si="0"/>
        <v>45124</v>
      </c>
    </row>
    <row r="19" spans="1:8" x14ac:dyDescent="0.25">
      <c r="A19" s="2">
        <v>1.170127854058133</v>
      </c>
      <c r="B19" s="2">
        <v>2.0550764630619947</v>
      </c>
      <c r="D19">
        <v>625</v>
      </c>
      <c r="E19" t="s">
        <v>8</v>
      </c>
      <c r="F19" s="2">
        <v>4.4000000000000004</v>
      </c>
      <c r="G19">
        <v>45375</v>
      </c>
      <c r="H19">
        <f t="shared" si="0"/>
        <v>45999</v>
      </c>
    </row>
    <row r="20" spans="1:8" x14ac:dyDescent="0.25">
      <c r="A20" s="2">
        <v>2.8257426570728987</v>
      </c>
      <c r="B20" s="2">
        <v>3.9154487963875297</v>
      </c>
      <c r="D20">
        <v>1750</v>
      </c>
      <c r="E20" t="s">
        <v>8</v>
      </c>
      <c r="F20" s="2">
        <v>3.7857142857142856</v>
      </c>
      <c r="G20">
        <v>46375</v>
      </c>
      <c r="H20">
        <f t="shared" si="0"/>
        <v>48124</v>
      </c>
    </row>
    <row r="21" spans="1:8" x14ac:dyDescent="0.25">
      <c r="A21" s="2">
        <v>3.8281390949888663</v>
      </c>
      <c r="B21" s="2">
        <v>4.0906748098567238</v>
      </c>
      <c r="C21" t="s">
        <v>14</v>
      </c>
      <c r="D21">
        <v>1750</v>
      </c>
      <c r="E21" t="s">
        <v>8</v>
      </c>
      <c r="F21" s="2">
        <v>4.0714285714285712</v>
      </c>
      <c r="G21">
        <v>48875</v>
      </c>
      <c r="H21">
        <f t="shared" si="0"/>
        <v>50624</v>
      </c>
    </row>
    <row r="22" spans="1:8" x14ac:dyDescent="0.25">
      <c r="A22" s="2">
        <v>2.5465874214060054</v>
      </c>
      <c r="B22" s="2">
        <v>2.8100401227568352</v>
      </c>
      <c r="C22" t="s">
        <v>19</v>
      </c>
      <c r="D22">
        <v>6375</v>
      </c>
      <c r="E22" t="s">
        <v>8</v>
      </c>
      <c r="F22" s="2">
        <v>4.0392156862745097</v>
      </c>
      <c r="G22">
        <v>51375</v>
      </c>
      <c r="H22">
        <f t="shared" si="0"/>
        <v>57749</v>
      </c>
    </row>
    <row r="23" spans="1:8" x14ac:dyDescent="0.25">
      <c r="A23" s="2">
        <v>1.3898681949210581</v>
      </c>
      <c r="B23" s="2">
        <v>1.698369362449011</v>
      </c>
      <c r="D23">
        <v>375</v>
      </c>
      <c r="E23" t="s">
        <v>8</v>
      </c>
      <c r="F23" s="2">
        <v>3.6666666666666665</v>
      </c>
      <c r="G23">
        <v>57875</v>
      </c>
      <c r="H23">
        <f t="shared" si="0"/>
        <v>58249</v>
      </c>
    </row>
    <row r="24" spans="1:8" x14ac:dyDescent="0.25">
      <c r="A24" s="2">
        <v>1.0755846517042889</v>
      </c>
      <c r="B24" s="2">
        <v>1.6890078840309644</v>
      </c>
      <c r="D24">
        <v>250</v>
      </c>
      <c r="E24" t="s">
        <v>8</v>
      </c>
      <c r="F24" s="2">
        <v>4</v>
      </c>
      <c r="G24">
        <v>59125</v>
      </c>
      <c r="H24">
        <f t="shared" si="0"/>
        <v>59374</v>
      </c>
    </row>
    <row r="25" spans="1:8" x14ac:dyDescent="0.25">
      <c r="A25" s="2">
        <v>1.7161153240783555</v>
      </c>
      <c r="B25" s="2">
        <v>2.2517024874957756</v>
      </c>
      <c r="D25">
        <v>1000</v>
      </c>
      <c r="E25" t="s">
        <v>8</v>
      </c>
      <c r="F25" s="2">
        <v>3.875</v>
      </c>
      <c r="G25">
        <v>60125</v>
      </c>
      <c r="H25">
        <f t="shared" si="0"/>
        <v>61124</v>
      </c>
    </row>
    <row r="26" spans="1:8" x14ac:dyDescent="0.25">
      <c r="A26" s="2">
        <v>1.0648517185695645</v>
      </c>
      <c r="B26" s="2">
        <v>1.5393081830571005</v>
      </c>
      <c r="D26">
        <v>250</v>
      </c>
      <c r="E26" t="s">
        <v>8</v>
      </c>
      <c r="F26" s="2">
        <v>3.5</v>
      </c>
      <c r="G26">
        <v>61375</v>
      </c>
      <c r="H26">
        <f t="shared" si="0"/>
        <v>61624</v>
      </c>
    </row>
    <row r="27" spans="1:8" x14ac:dyDescent="0.25">
      <c r="A27" s="2">
        <v>3.3204842515765089</v>
      </c>
      <c r="B27" s="2">
        <v>3.6476876772821378</v>
      </c>
      <c r="D27">
        <v>2125</v>
      </c>
      <c r="E27" t="s">
        <v>8</v>
      </c>
      <c r="F27" s="2">
        <v>3.8823529411764706</v>
      </c>
      <c r="G27">
        <v>62000</v>
      </c>
      <c r="H27">
        <f t="shared" si="0"/>
        <v>64124</v>
      </c>
    </row>
    <row r="28" spans="1:8" x14ac:dyDescent="0.25">
      <c r="A28" s="2">
        <v>1.4041380384119762</v>
      </c>
      <c r="B28" s="2">
        <v>1.851858506966978</v>
      </c>
      <c r="D28">
        <v>1125</v>
      </c>
      <c r="E28" t="s">
        <v>8</v>
      </c>
      <c r="F28" s="2">
        <v>4.2222222222222223</v>
      </c>
      <c r="G28">
        <v>65125</v>
      </c>
      <c r="H28">
        <f t="shared" si="0"/>
        <v>66249</v>
      </c>
    </row>
    <row r="29" spans="1:8" x14ac:dyDescent="0.25">
      <c r="A29" s="2">
        <v>1.2144552623343636</v>
      </c>
      <c r="B29" s="2">
        <v>1.4520060375228827</v>
      </c>
      <c r="C29" t="s">
        <v>20</v>
      </c>
      <c r="D29">
        <v>750</v>
      </c>
      <c r="E29" t="s">
        <v>8</v>
      </c>
      <c r="F29" s="2">
        <v>3.6666666666666665</v>
      </c>
      <c r="G29">
        <v>68125</v>
      </c>
      <c r="H29">
        <f t="shared" si="0"/>
        <v>68874</v>
      </c>
    </row>
    <row r="30" spans="1:8" x14ac:dyDescent="0.25">
      <c r="A30" s="2">
        <v>1.2961395792380734</v>
      </c>
      <c r="B30" s="2">
        <v>1.6703981138912447</v>
      </c>
      <c r="D30">
        <v>250</v>
      </c>
      <c r="E30" t="s">
        <v>8</v>
      </c>
      <c r="F30" s="2">
        <v>3.5</v>
      </c>
      <c r="G30">
        <v>69500</v>
      </c>
      <c r="H30">
        <f t="shared" si="0"/>
        <v>69749</v>
      </c>
    </row>
    <row r="31" spans="1:8" x14ac:dyDescent="0.25">
      <c r="A31" s="2">
        <v>1.8948249295498056</v>
      </c>
      <c r="B31" s="2">
        <v>2.499719536585959</v>
      </c>
      <c r="C31" t="s">
        <v>21</v>
      </c>
      <c r="D31">
        <v>2000</v>
      </c>
      <c r="E31" t="s">
        <v>8</v>
      </c>
      <c r="F31" s="2">
        <v>4.125</v>
      </c>
      <c r="G31">
        <v>72250</v>
      </c>
      <c r="H31">
        <f t="shared" si="0"/>
        <v>74249</v>
      </c>
    </row>
    <row r="32" spans="1:8" x14ac:dyDescent="0.25">
      <c r="A32" s="2">
        <v>1.3049540531974038</v>
      </c>
      <c r="B32" s="2">
        <v>2.1467538444596626</v>
      </c>
      <c r="D32">
        <v>375</v>
      </c>
      <c r="E32" t="s">
        <v>8</v>
      </c>
      <c r="F32" s="2">
        <v>4</v>
      </c>
      <c r="G32">
        <v>74875</v>
      </c>
      <c r="H32">
        <f t="shared" si="0"/>
        <v>75249</v>
      </c>
    </row>
    <row r="33" spans="1:8" x14ac:dyDescent="0.25">
      <c r="A33" s="2">
        <v>2.3705894833990331</v>
      </c>
      <c r="B33" s="2">
        <v>2.5596833758863138</v>
      </c>
      <c r="D33">
        <v>2750</v>
      </c>
      <c r="E33" t="s">
        <v>8</v>
      </c>
      <c r="F33" s="2">
        <v>4</v>
      </c>
      <c r="G33">
        <v>79125</v>
      </c>
      <c r="H33">
        <f t="shared" si="0"/>
        <v>81874</v>
      </c>
    </row>
    <row r="34" spans="1:8" x14ac:dyDescent="0.25">
      <c r="A34" s="2">
        <v>2.1020001855855783</v>
      </c>
      <c r="B34" s="2">
        <v>2.8715472880972666</v>
      </c>
      <c r="D34">
        <v>2250</v>
      </c>
      <c r="E34" t="s">
        <v>8</v>
      </c>
      <c r="F34" s="2">
        <v>3.8888888888888888</v>
      </c>
      <c r="G34">
        <v>84250</v>
      </c>
      <c r="H34">
        <f t="shared" si="0"/>
        <v>86499</v>
      </c>
    </row>
    <row r="35" spans="1:8" x14ac:dyDescent="0.25">
      <c r="A35" s="2">
        <v>1.6446851862498872</v>
      </c>
      <c r="B35" s="2">
        <v>2.0934709747559319</v>
      </c>
      <c r="D35">
        <v>2000</v>
      </c>
      <c r="E35" t="s">
        <v>8</v>
      </c>
      <c r="F35" s="2">
        <v>4</v>
      </c>
      <c r="G35">
        <v>86875</v>
      </c>
      <c r="H35">
        <f t="shared" ref="H35:H65" si="1">G35+D35-1</f>
        <v>88874</v>
      </c>
    </row>
    <row r="36" spans="1:8" x14ac:dyDescent="0.25">
      <c r="A36" s="2">
        <v>3.2061689487107015</v>
      </c>
      <c r="B36" s="2">
        <v>3.3527342101586326</v>
      </c>
      <c r="D36">
        <v>3500</v>
      </c>
      <c r="E36" t="s">
        <v>8</v>
      </c>
      <c r="F36" s="2">
        <v>4.1071428571428568</v>
      </c>
      <c r="G36">
        <v>89000</v>
      </c>
      <c r="H36">
        <f t="shared" si="1"/>
        <v>92499</v>
      </c>
    </row>
    <row r="37" spans="1:8" x14ac:dyDescent="0.25">
      <c r="A37" s="2">
        <v>2.4399052167245725</v>
      </c>
      <c r="B37" s="2">
        <v>3.1828525681750048</v>
      </c>
      <c r="D37">
        <v>1250</v>
      </c>
      <c r="E37" t="s">
        <v>6</v>
      </c>
      <c r="F37" s="2">
        <v>6</v>
      </c>
      <c r="G37">
        <v>250</v>
      </c>
      <c r="H37">
        <f t="shared" si="1"/>
        <v>1499</v>
      </c>
    </row>
    <row r="38" spans="1:8" x14ac:dyDescent="0.25">
      <c r="A38" s="2">
        <v>3.8893286911159777</v>
      </c>
      <c r="B38" s="2">
        <v>4.8230778621291286</v>
      </c>
      <c r="C38" t="s">
        <v>28</v>
      </c>
      <c r="D38">
        <v>5125</v>
      </c>
      <c r="E38" t="s">
        <v>6</v>
      </c>
      <c r="F38" s="2">
        <v>5.6097560975609753</v>
      </c>
      <c r="G38">
        <v>2125</v>
      </c>
      <c r="H38">
        <f t="shared" si="1"/>
        <v>7249</v>
      </c>
    </row>
    <row r="39" spans="1:8" x14ac:dyDescent="0.25">
      <c r="A39" s="2">
        <v>2.7858252312228267</v>
      </c>
      <c r="B39" s="2">
        <v>3.1321804440813872</v>
      </c>
      <c r="C39" t="s">
        <v>29</v>
      </c>
      <c r="D39">
        <v>1625</v>
      </c>
      <c r="E39" t="s">
        <v>6</v>
      </c>
      <c r="F39" s="2">
        <v>5.9230769230769234</v>
      </c>
      <c r="G39">
        <v>8000</v>
      </c>
      <c r="H39">
        <f t="shared" si="1"/>
        <v>9624</v>
      </c>
    </row>
    <row r="40" spans="1:8" x14ac:dyDescent="0.25">
      <c r="A40" s="2">
        <v>1.6830897964975573</v>
      </c>
      <c r="B40" s="2">
        <v>2.095417002675962</v>
      </c>
      <c r="D40">
        <v>875</v>
      </c>
      <c r="E40" t="s">
        <v>6</v>
      </c>
      <c r="F40" s="2">
        <v>5.5714285714285712</v>
      </c>
      <c r="G40">
        <v>10125</v>
      </c>
      <c r="H40">
        <f t="shared" si="1"/>
        <v>10999</v>
      </c>
    </row>
    <row r="41" spans="1:8" x14ac:dyDescent="0.25">
      <c r="A41" s="2">
        <v>1.6180862981374888</v>
      </c>
      <c r="B41" s="2">
        <v>2.214943629834988</v>
      </c>
      <c r="C41" t="s">
        <v>30</v>
      </c>
      <c r="D41">
        <v>875</v>
      </c>
      <c r="E41" t="s">
        <v>6</v>
      </c>
      <c r="F41" s="2">
        <v>5.4285714285714288</v>
      </c>
      <c r="G41">
        <v>11875</v>
      </c>
      <c r="H41">
        <f t="shared" si="1"/>
        <v>12749</v>
      </c>
    </row>
    <row r="42" spans="1:8" x14ac:dyDescent="0.25">
      <c r="A42" s="2">
        <v>1.6016176467329633</v>
      </c>
      <c r="B42" s="2">
        <v>2.1997741866390879</v>
      </c>
      <c r="D42">
        <v>625</v>
      </c>
      <c r="E42" t="s">
        <v>6</v>
      </c>
      <c r="F42" s="2">
        <v>6</v>
      </c>
      <c r="G42">
        <v>14500</v>
      </c>
      <c r="H42">
        <f t="shared" si="1"/>
        <v>15124</v>
      </c>
    </row>
    <row r="43" spans="1:8" x14ac:dyDescent="0.25">
      <c r="A43" s="2">
        <v>1.0943346022149929</v>
      </c>
      <c r="B43" s="2">
        <v>1.762698143427964</v>
      </c>
      <c r="D43">
        <v>375</v>
      </c>
      <c r="E43" t="s">
        <v>6</v>
      </c>
      <c r="F43" s="2">
        <v>5</v>
      </c>
      <c r="G43">
        <v>19375</v>
      </c>
      <c r="H43">
        <f t="shared" si="1"/>
        <v>19749</v>
      </c>
    </row>
    <row r="44" spans="1:8" x14ac:dyDescent="0.25">
      <c r="A44" s="2">
        <v>2.2392233647757331</v>
      </c>
      <c r="B44" s="2">
        <v>2.4943423066839361</v>
      </c>
      <c r="D44">
        <v>1750</v>
      </c>
      <c r="E44" t="s">
        <v>6</v>
      </c>
      <c r="F44" s="2">
        <v>5.5</v>
      </c>
      <c r="G44">
        <v>21125</v>
      </c>
      <c r="H44">
        <f t="shared" si="1"/>
        <v>22874</v>
      </c>
    </row>
    <row r="45" spans="1:8" x14ac:dyDescent="0.25">
      <c r="A45" s="2">
        <v>1.5618217056997359</v>
      </c>
      <c r="B45" s="2">
        <v>1.9932127516308991</v>
      </c>
      <c r="D45">
        <v>750</v>
      </c>
      <c r="E45" t="s">
        <v>6</v>
      </c>
      <c r="F45" s="2">
        <v>5.666666666666667</v>
      </c>
      <c r="G45">
        <v>23500</v>
      </c>
      <c r="H45">
        <f t="shared" si="1"/>
        <v>24249</v>
      </c>
    </row>
    <row r="46" spans="1:8" x14ac:dyDescent="0.25">
      <c r="A46" s="2">
        <v>1.2313580684261505</v>
      </c>
      <c r="B46" s="2">
        <v>1.9721797512469319</v>
      </c>
      <c r="D46">
        <v>875</v>
      </c>
      <c r="E46" t="s">
        <v>6</v>
      </c>
      <c r="F46" s="2">
        <v>6</v>
      </c>
      <c r="G46">
        <v>25375</v>
      </c>
      <c r="H46">
        <f t="shared" si="1"/>
        <v>26249</v>
      </c>
    </row>
    <row r="47" spans="1:8" x14ac:dyDescent="0.25">
      <c r="A47" s="2">
        <v>2.1002890013994997</v>
      </c>
      <c r="B47" s="2">
        <v>2.8957727713350567</v>
      </c>
      <c r="C47" t="s">
        <v>24</v>
      </c>
      <c r="D47">
        <v>2375</v>
      </c>
      <c r="E47" t="s">
        <v>6</v>
      </c>
      <c r="F47" s="2">
        <v>5.5789473684210522</v>
      </c>
      <c r="G47">
        <v>28500</v>
      </c>
      <c r="H47">
        <f t="shared" si="1"/>
        <v>30874</v>
      </c>
    </row>
    <row r="48" spans="1:8" x14ac:dyDescent="0.25">
      <c r="A48" s="2">
        <v>4.7338364174350032</v>
      </c>
      <c r="B48" s="2">
        <v>5.7346127982257018</v>
      </c>
      <c r="C48" t="s">
        <v>25</v>
      </c>
      <c r="D48">
        <v>2125</v>
      </c>
      <c r="E48" t="s">
        <v>6</v>
      </c>
      <c r="F48" s="2">
        <v>5.8235294117647056</v>
      </c>
      <c r="G48">
        <v>32125</v>
      </c>
      <c r="H48">
        <f t="shared" si="1"/>
        <v>34249</v>
      </c>
    </row>
    <row r="49" spans="1:8" x14ac:dyDescent="0.25">
      <c r="A49" s="2">
        <v>1.4757941986622121</v>
      </c>
      <c r="B49" s="2">
        <v>1.7234472411905153</v>
      </c>
      <c r="D49">
        <v>750</v>
      </c>
      <c r="E49" t="s">
        <v>6</v>
      </c>
      <c r="F49" s="2">
        <v>5</v>
      </c>
      <c r="G49">
        <v>35375</v>
      </c>
      <c r="H49">
        <f t="shared" si="1"/>
        <v>36124</v>
      </c>
    </row>
    <row r="50" spans="1:8" x14ac:dyDescent="0.25">
      <c r="A50" s="2">
        <v>1.3207074785280075</v>
      </c>
      <c r="B50" s="2">
        <v>1.8301769034810429</v>
      </c>
      <c r="D50">
        <v>625</v>
      </c>
      <c r="E50" t="s">
        <v>6</v>
      </c>
      <c r="F50" s="2">
        <v>5.2</v>
      </c>
      <c r="G50">
        <v>38750</v>
      </c>
      <c r="H50">
        <f t="shared" si="1"/>
        <v>39374</v>
      </c>
    </row>
    <row r="51" spans="1:8" x14ac:dyDescent="0.25">
      <c r="A51" s="2">
        <v>1.1852393875769991</v>
      </c>
      <c r="B51" s="2">
        <v>1.7039753280939895</v>
      </c>
      <c r="D51">
        <v>250</v>
      </c>
      <c r="E51" t="s">
        <v>6</v>
      </c>
      <c r="F51" s="2">
        <v>5.5</v>
      </c>
      <c r="G51">
        <v>42000</v>
      </c>
      <c r="H51">
        <f t="shared" si="1"/>
        <v>42249</v>
      </c>
    </row>
    <row r="52" spans="1:8" x14ac:dyDescent="0.25">
      <c r="A52" s="2">
        <v>1.426447691265422</v>
      </c>
      <c r="B52" s="2">
        <v>2.2047677868727393</v>
      </c>
      <c r="D52">
        <v>875</v>
      </c>
      <c r="E52" t="s">
        <v>6</v>
      </c>
      <c r="F52" s="2">
        <v>5.7142857142857144</v>
      </c>
      <c r="G52">
        <v>45875</v>
      </c>
      <c r="H52">
        <f t="shared" si="1"/>
        <v>46749</v>
      </c>
    </row>
    <row r="53" spans="1:8" x14ac:dyDescent="0.25">
      <c r="A53" s="2">
        <v>1.1965316026816466</v>
      </c>
      <c r="B53" s="2">
        <v>2.0551105133318197</v>
      </c>
      <c r="D53">
        <v>500</v>
      </c>
      <c r="E53" t="s">
        <v>6</v>
      </c>
      <c r="F53" s="2">
        <v>6.5</v>
      </c>
      <c r="G53">
        <v>47375</v>
      </c>
      <c r="H53">
        <f t="shared" si="1"/>
        <v>47874</v>
      </c>
    </row>
    <row r="54" spans="1:8" x14ac:dyDescent="0.25">
      <c r="A54" s="2">
        <v>1.4905815033816459</v>
      </c>
      <c r="B54" s="2">
        <v>1.7654386567518146</v>
      </c>
      <c r="D54">
        <v>375</v>
      </c>
      <c r="E54" t="s">
        <v>6</v>
      </c>
      <c r="F54" s="2">
        <v>5.666666666666667</v>
      </c>
      <c r="G54">
        <v>48500</v>
      </c>
      <c r="H54">
        <f t="shared" si="1"/>
        <v>48874</v>
      </c>
    </row>
    <row r="55" spans="1:8" x14ac:dyDescent="0.25">
      <c r="A55" s="2">
        <v>3.1941811764118766</v>
      </c>
      <c r="B55" s="2">
        <v>3.5500713531039252</v>
      </c>
      <c r="D55">
        <v>2000</v>
      </c>
      <c r="E55" t="s">
        <v>6</v>
      </c>
      <c r="F55" s="2">
        <v>5.4375</v>
      </c>
      <c r="G55">
        <v>53000</v>
      </c>
      <c r="H55">
        <f t="shared" si="1"/>
        <v>54999</v>
      </c>
    </row>
    <row r="56" spans="1:8" x14ac:dyDescent="0.25">
      <c r="A56" s="2">
        <v>1.1547100679675124</v>
      </c>
      <c r="B56" s="2">
        <v>2.0293236957739875</v>
      </c>
      <c r="D56">
        <v>375</v>
      </c>
      <c r="E56" t="s">
        <v>6</v>
      </c>
      <c r="F56" s="2">
        <v>4.666666666666667</v>
      </c>
      <c r="G56">
        <v>56125</v>
      </c>
      <c r="H56">
        <f t="shared" si="1"/>
        <v>56499</v>
      </c>
    </row>
    <row r="57" spans="1:8" x14ac:dyDescent="0.25">
      <c r="A57" s="2">
        <v>2.7329485445683024</v>
      </c>
      <c r="B57" s="2">
        <v>3.4737091571366379</v>
      </c>
      <c r="D57">
        <v>2500</v>
      </c>
      <c r="E57" t="s">
        <v>6</v>
      </c>
      <c r="F57" s="2">
        <v>5.25</v>
      </c>
      <c r="G57">
        <v>73000</v>
      </c>
      <c r="H57">
        <f t="shared" si="1"/>
        <v>75499</v>
      </c>
    </row>
    <row r="58" spans="1:8" x14ac:dyDescent="0.25">
      <c r="A58" s="2">
        <v>4.4805548470638303</v>
      </c>
      <c r="B58" s="2">
        <v>5.0870094430898991</v>
      </c>
      <c r="D58">
        <v>2875</v>
      </c>
      <c r="E58" t="s">
        <v>6</v>
      </c>
      <c r="F58" s="2">
        <v>5.5652173913043477</v>
      </c>
      <c r="G58">
        <v>76250</v>
      </c>
      <c r="H58">
        <f t="shared" si="1"/>
        <v>79124</v>
      </c>
    </row>
    <row r="59" spans="1:8" x14ac:dyDescent="0.25">
      <c r="A59" s="2">
        <v>2.1702242144485071</v>
      </c>
      <c r="B59" s="2">
        <v>2.6942653212617689</v>
      </c>
      <c r="D59">
        <v>875</v>
      </c>
      <c r="E59" t="s">
        <v>6</v>
      </c>
      <c r="F59" s="2">
        <v>5.8571428571428568</v>
      </c>
      <c r="G59">
        <v>79625</v>
      </c>
      <c r="H59">
        <f t="shared" si="1"/>
        <v>80499</v>
      </c>
    </row>
    <row r="60" spans="1:8" x14ac:dyDescent="0.25">
      <c r="A60" s="2">
        <v>1.4064001010120735</v>
      </c>
      <c r="B60" s="2">
        <v>1.4913570442222872</v>
      </c>
      <c r="D60">
        <v>750</v>
      </c>
      <c r="E60" t="s">
        <v>6</v>
      </c>
      <c r="F60" s="2">
        <v>5</v>
      </c>
      <c r="G60">
        <v>81875</v>
      </c>
      <c r="H60">
        <f t="shared" si="1"/>
        <v>82624</v>
      </c>
    </row>
    <row r="61" spans="1:8" x14ac:dyDescent="0.25">
      <c r="A61" s="2">
        <v>2.0788388006466167</v>
      </c>
      <c r="B61" s="2">
        <v>2.1789902197764559</v>
      </c>
      <c r="C61" s="4" t="s">
        <v>27</v>
      </c>
      <c r="D61">
        <v>1000</v>
      </c>
      <c r="E61" t="s">
        <v>6</v>
      </c>
      <c r="F61" s="2">
        <v>5.125</v>
      </c>
      <c r="G61">
        <v>86000</v>
      </c>
      <c r="H61">
        <f t="shared" si="1"/>
        <v>86999</v>
      </c>
    </row>
    <row r="62" spans="1:8" x14ac:dyDescent="0.25">
      <c r="A62" s="2">
        <v>1.2480004456037961</v>
      </c>
      <c r="B62" s="2">
        <v>2.1973548461846613</v>
      </c>
      <c r="D62">
        <v>250</v>
      </c>
      <c r="E62" t="s">
        <v>7</v>
      </c>
      <c r="F62" s="2">
        <v>5.5</v>
      </c>
      <c r="G62">
        <v>250</v>
      </c>
      <c r="H62">
        <f t="shared" si="1"/>
        <v>499</v>
      </c>
    </row>
    <row r="63" spans="1:8" x14ac:dyDescent="0.25">
      <c r="A63" s="2">
        <v>1.16639734020923</v>
      </c>
      <c r="B63" s="2">
        <v>1.6707653600237882</v>
      </c>
      <c r="D63">
        <v>500</v>
      </c>
      <c r="E63" t="s">
        <v>7</v>
      </c>
      <c r="F63" s="2">
        <v>5.75</v>
      </c>
      <c r="G63">
        <v>875</v>
      </c>
      <c r="H63">
        <f t="shared" si="1"/>
        <v>1374</v>
      </c>
    </row>
    <row r="64" spans="1:8" x14ac:dyDescent="0.25">
      <c r="A64" s="2">
        <v>3.2887618906238747</v>
      </c>
      <c r="B64" s="2">
        <v>4.063151913171767</v>
      </c>
      <c r="C64" t="s">
        <v>31</v>
      </c>
      <c r="D64">
        <v>5625</v>
      </c>
      <c r="E64" t="s">
        <v>7</v>
      </c>
      <c r="F64" s="2">
        <v>5.6888888888888891</v>
      </c>
      <c r="G64">
        <v>2375</v>
      </c>
      <c r="H64">
        <f t="shared" si="1"/>
        <v>7999</v>
      </c>
    </row>
    <row r="65" spans="1:8" x14ac:dyDescent="0.25">
      <c r="A65" s="2">
        <v>1.2555561751196698</v>
      </c>
      <c r="B65" s="2">
        <v>1.3243527394551815</v>
      </c>
      <c r="D65">
        <v>625</v>
      </c>
      <c r="E65" t="s">
        <v>7</v>
      </c>
      <c r="F65" s="2">
        <v>4.2</v>
      </c>
      <c r="G65">
        <v>8250</v>
      </c>
      <c r="H65">
        <f t="shared" si="1"/>
        <v>8874</v>
      </c>
    </row>
  </sheetData>
  <pageMargins left="0.70866141732283472" right="0.70866141732283472" top="0.74803149606299213" bottom="0.74803149606299213" header="0.31496062992125984" footer="0.31496062992125984"/>
  <pageSetup paperSize="9" scale="86"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RNAP ChIP-chip</vt:lpstr>
      <vt:lpstr>RNAP Rifamp ChIP-chip</vt:lpstr>
      <vt:lpstr>Sigma70 ChIP-chip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Sathesh</dc:creator>
  <cp:lastModifiedBy>Sathesh</cp:lastModifiedBy>
  <cp:lastPrinted>2014-07-21T09:06:25Z</cp:lastPrinted>
  <dcterms:created xsi:type="dcterms:W3CDTF">2014-03-05T11:37:34Z</dcterms:created>
  <dcterms:modified xsi:type="dcterms:W3CDTF">2014-07-29T23:57:40Z</dcterms:modified>
</cp:coreProperties>
</file>